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pecial" sheetId="7" r:id="rId1"/>
  </sheets>
  <calcPr calcId="144525"/>
</workbook>
</file>

<file path=xl/calcChain.xml><?xml version="1.0" encoding="utf-8"?>
<calcChain xmlns="http://schemas.openxmlformats.org/spreadsheetml/2006/main">
  <c r="T15" i="7" l="1"/>
  <c r="S15" i="7" l="1"/>
  <c r="I15" i="7"/>
  <c r="X15" i="7"/>
  <c r="W15" i="7"/>
  <c r="L15" i="7"/>
  <c r="I10" i="7"/>
</calcChain>
</file>

<file path=xl/sharedStrings.xml><?xml version="1.0" encoding="utf-8"?>
<sst xmlns="http://schemas.openxmlformats.org/spreadsheetml/2006/main" count="100" uniqueCount="78">
  <si>
    <t>No</t>
  </si>
  <si>
    <t>Name of the Project</t>
  </si>
  <si>
    <t>A</t>
  </si>
  <si>
    <t>B</t>
  </si>
  <si>
    <t>C</t>
  </si>
  <si>
    <t>D</t>
  </si>
  <si>
    <t>REKADAHENA</t>
  </si>
  <si>
    <t>රෑකඩහේන මොරකන්ද පාර කොන්ක්‍රීට් කිරිම</t>
  </si>
  <si>
    <t>District -GALL</t>
  </si>
  <si>
    <t>DS Division</t>
  </si>
  <si>
    <t>Approved Amount       (Rs, Mn.)</t>
  </si>
  <si>
    <t>Progress</t>
  </si>
  <si>
    <t>Remarks</t>
  </si>
  <si>
    <t>Financial</t>
  </si>
  <si>
    <t>Expenditure (Rs. Mn.)</t>
  </si>
  <si>
    <t xml:space="preserve">% </t>
  </si>
  <si>
    <t>ELPITIYA</t>
  </si>
  <si>
    <t>* Projects should be categorized for following sectors</t>
  </si>
  <si>
    <r>
      <t xml:space="preserve">WS - </t>
    </r>
    <r>
      <rPr>
        <sz val="11"/>
        <color theme="1"/>
        <rFont val="Times New Roman"/>
        <family val="1"/>
      </rPr>
      <t>Rural Water Supply</t>
    </r>
  </si>
  <si>
    <r>
      <t xml:space="preserve">RA - </t>
    </r>
    <r>
      <rPr>
        <sz val="11"/>
        <color theme="1"/>
        <rFont val="Times New Roman"/>
        <family val="1"/>
      </rPr>
      <t>Rural Access</t>
    </r>
  </si>
  <si>
    <r>
      <t xml:space="preserve">EI  -  </t>
    </r>
    <r>
      <rPr>
        <sz val="11"/>
        <color theme="1"/>
        <rFont val="Times New Roman"/>
        <family val="1"/>
      </rPr>
      <t>Economic Infrastructure</t>
    </r>
  </si>
  <si>
    <r>
      <t xml:space="preserve">RE - </t>
    </r>
    <r>
      <rPr>
        <sz val="11"/>
        <color theme="1"/>
        <rFont val="Times New Roman"/>
        <family val="1"/>
      </rPr>
      <t>Rural Economy</t>
    </r>
  </si>
  <si>
    <r>
      <t xml:space="preserve">SW - </t>
    </r>
    <r>
      <rPr>
        <sz val="11"/>
        <color theme="1"/>
        <rFont val="Times New Roman"/>
        <family val="1"/>
      </rPr>
      <t>Social Welfare</t>
    </r>
  </si>
  <si>
    <r>
      <t xml:space="preserve">EL - </t>
    </r>
    <r>
      <rPr>
        <sz val="11"/>
        <color theme="1"/>
        <rFont val="Times New Roman"/>
        <family val="1"/>
      </rPr>
      <t>Rural Electricity</t>
    </r>
  </si>
  <si>
    <r>
      <t xml:space="preserve">PW - </t>
    </r>
    <r>
      <rPr>
        <sz val="11"/>
        <color theme="1"/>
        <rFont val="Times New Roman"/>
        <family val="1"/>
      </rPr>
      <t>Public Welfare</t>
    </r>
  </si>
  <si>
    <r>
      <t xml:space="preserve">OI - </t>
    </r>
    <r>
      <rPr>
        <sz val="11"/>
        <color theme="1"/>
        <rFont val="Times New Roman"/>
        <family val="1"/>
      </rPr>
      <t>Other Infrastructure</t>
    </r>
  </si>
  <si>
    <t>Annexure - 2</t>
  </si>
  <si>
    <t>GN Division</t>
  </si>
  <si>
    <t>Sector *</t>
  </si>
  <si>
    <t>Name of Minister / Member of Parliament/ Officer who proposed the project</t>
  </si>
  <si>
    <t>Length/Area (m./k.m./sq.m.)</t>
  </si>
  <si>
    <t>Implementing Agency</t>
  </si>
  <si>
    <t>Name of the Contractor/ Society</t>
  </si>
  <si>
    <t>No. of Beneficiaries</t>
  </si>
  <si>
    <t>Physical **</t>
  </si>
  <si>
    <t>E</t>
  </si>
  <si>
    <t>F</t>
  </si>
  <si>
    <t>G</t>
  </si>
  <si>
    <t>B1</t>
  </si>
  <si>
    <t>B2</t>
  </si>
  <si>
    <t>B3</t>
  </si>
  <si>
    <t>B4</t>
  </si>
  <si>
    <t>HON. GAYANTHA KARUNATHILAKA</t>
  </si>
  <si>
    <t>DIVISIONAL SECRETARIAT-ELPITIYA</t>
  </si>
  <si>
    <t>** Physical progress</t>
  </si>
  <si>
    <r>
      <t xml:space="preserve">A - </t>
    </r>
    <r>
      <rPr>
        <sz val="11"/>
        <rFont val="Times New Roman"/>
        <family val="1"/>
      </rPr>
      <t>Estimates are being / to be prepared</t>
    </r>
  </si>
  <si>
    <r>
      <t xml:space="preserve">B - </t>
    </r>
    <r>
      <rPr>
        <sz val="11"/>
        <rFont val="Times New Roman"/>
        <family val="1"/>
      </rPr>
      <t xml:space="preserve">For Constructions : </t>
    </r>
    <r>
      <rPr>
        <b/>
        <sz val="11"/>
        <rFont val="Times New Roman"/>
        <family val="1"/>
      </rPr>
      <t>B-1</t>
    </r>
    <r>
      <rPr>
        <sz val="11"/>
        <rFont val="Times New Roman"/>
        <family val="1"/>
      </rPr>
      <t>- Estimates Approved &amp; Bid Documents Prepared,</t>
    </r>
    <r>
      <rPr>
        <b/>
        <sz val="11"/>
        <rFont val="Times New Roman"/>
        <family val="1"/>
      </rPr>
      <t xml:space="preserve"> B-2</t>
    </r>
    <r>
      <rPr>
        <sz val="11"/>
        <rFont val="Times New Roman"/>
        <family val="1"/>
      </rPr>
      <t xml:space="preserve">- Quotation / Bid called, </t>
    </r>
    <r>
      <rPr>
        <b/>
        <sz val="11"/>
        <rFont val="Times New Roman"/>
        <family val="1"/>
      </rPr>
      <t>B-3</t>
    </r>
    <r>
      <rPr>
        <sz val="11"/>
        <rFont val="Times New Roman"/>
        <family val="1"/>
      </rPr>
      <t xml:space="preserve">- Quotation / Bid Received , </t>
    </r>
    <r>
      <rPr>
        <b/>
        <sz val="11"/>
        <rFont val="Times New Roman"/>
        <family val="1"/>
      </rPr>
      <t>B-4</t>
    </r>
    <r>
      <rPr>
        <sz val="11"/>
        <rFont val="Times New Roman"/>
        <family val="1"/>
      </rPr>
      <t>- Contract Awarded</t>
    </r>
  </si>
  <si>
    <r>
      <t xml:space="preserve">    </t>
    </r>
    <r>
      <rPr>
        <sz val="11"/>
        <rFont val="Times New Roman"/>
        <family val="1"/>
      </rPr>
      <t xml:space="preserve"> Other: Identified Institutions/ CBO's  to provide Goods / Instruments, Obtain required list of goods, Estimate prepared </t>
    </r>
  </si>
  <si>
    <r>
      <t xml:space="preserve">C -  </t>
    </r>
    <r>
      <rPr>
        <sz val="11"/>
        <rFont val="Times New Roman"/>
        <family val="1"/>
      </rPr>
      <t xml:space="preserve">For Constructions : Start construction work ,40% completed, Other : placed order for goods </t>
    </r>
  </si>
  <si>
    <r>
      <t xml:space="preserve">D -  </t>
    </r>
    <r>
      <rPr>
        <sz val="11"/>
        <rFont val="Times New Roman"/>
        <family val="1"/>
      </rPr>
      <t>For Constructions  : 60% completed   Other : Received goods /instruments as per the order</t>
    </r>
  </si>
  <si>
    <r>
      <t>E -</t>
    </r>
    <r>
      <rPr>
        <sz val="11"/>
        <rFont val="Times New Roman"/>
        <family val="1"/>
      </rPr>
      <t xml:space="preserve"> For Constructions  80% completed   Other : Received goods /instruments as per the order</t>
    </r>
  </si>
  <si>
    <r>
      <t>F -</t>
    </r>
    <r>
      <rPr>
        <sz val="11"/>
        <rFont val="Times New Roman"/>
        <family val="1"/>
      </rPr>
      <t xml:space="preserve"> For Constructions 99% completed   Other : Completed lists of goods and beneficiaries </t>
    </r>
  </si>
  <si>
    <r>
      <t xml:space="preserve">G - </t>
    </r>
    <r>
      <rPr>
        <sz val="11"/>
        <rFont val="Times New Roman"/>
        <family val="1"/>
      </rPr>
      <t>For Constructions 100 Completed   Other : Issued goods and instruments to identified institutions/CBOs</t>
    </r>
  </si>
  <si>
    <t xml:space="preserve">     </t>
  </si>
  <si>
    <t>රෑකඩහේන මුල්ලෙගෙදර පාර කොන්ක්‍රීට් කිරිම</t>
  </si>
  <si>
    <t>CONSTRUCTING THE MULLEGADERA ROAD OF REKADA HENA</t>
  </si>
  <si>
    <t>CONSTRUCTING THE MORAKANDA  ROAD OF REKADA HENA</t>
  </si>
  <si>
    <t>leanth 79 m - width 2.43m</t>
  </si>
  <si>
    <t>leanth 87m -width 2.1</t>
  </si>
  <si>
    <t xml:space="preserve">ELPITIYA  - </t>
  </si>
  <si>
    <t xml:space="preserve">                                           Special Programme for Development of Infrasructure - 2019</t>
  </si>
  <si>
    <t>GRAMASANWARDANA  SOCIETY - REKADAHENA</t>
  </si>
  <si>
    <t>BATUWANHENA</t>
  </si>
  <si>
    <t>බටුවන්හේන රජමහා විහාරමාවතේ මෛත්‍රී සුභසාධක සමිතියට යන පාර තාර දැමීම</t>
  </si>
  <si>
    <t xml:space="preserve">THARRING ROAD OF MITHREE WELFARE SOCITY AT BATUWANHENA </t>
  </si>
  <si>
    <t>ඕමත්ත බුළුගහහන්දිය  ජල සැපයුම ලබාදිම</t>
  </si>
  <si>
    <t>ඕපාත බේරුගොඩ වෙල  ඇල ප්‍රතිසංස්කරණය</t>
  </si>
  <si>
    <t>WATER SUPPLY  AT BULUGAHAHANDIYA OMATHA</t>
  </si>
  <si>
    <t>REHABILITATION OF CHANNEL AT BERUGODAWELA</t>
  </si>
  <si>
    <t>28 C OMATHTHA</t>
  </si>
  <si>
    <t>IGALA</t>
  </si>
  <si>
    <t>OPATHA</t>
  </si>
  <si>
    <t>WS</t>
  </si>
  <si>
    <t>RA</t>
  </si>
  <si>
    <t>ඉගල ජයන්ති මාවත කොන්ක්‍රීට් කිරිම</t>
  </si>
  <si>
    <t>CONCRETING OF JAYANTHI MAWATHA AT IGALA</t>
  </si>
  <si>
    <t>ප්‍රජා ජල සැපයුම් දෙපාර්තමේන්තුව වෙත මුදල් නිදහස් කර ඇත</t>
  </si>
  <si>
    <t xml:space="preserve"> Physical and Financial Progress of the Month of 30 NOVEMBER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</si>
</sst>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.000_);_(* \(#,##0.000\);_(* &quot;-&quot;??_);_(@_)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sz val="11"/>
      <color theme="1"/>
      <name val="Iskoola Pota"/>
      <family val="2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  <font>
      <b/>
      <sz val="14"/>
      <name val="Times New Roman"/>
      <family val="1"/>
    </font>
    <font>
      <b/>
      <sz val="12"/>
      <color rgb="FFFF0000"/>
      <name val="Times New Roman"/>
      <family val="1"/>
    </font>
    <font>
      <b/>
      <sz val="11"/>
      <color theme="1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0"/>
      <color theme="1"/>
      <name val="Times New Roman"/>
      <family val="1"/>
    </font>
    <font>
      <sz val="11"/>
      <name val="Book Antiqua"/>
      <family val="1"/>
    </font>
    <font>
      <sz val="9"/>
      <name val="Iskoola Pota"/>
      <family val="2"/>
    </font>
    <font>
      <b/>
      <sz val="10"/>
      <name val="Times New Roman"/>
      <family val="1"/>
    </font>
    <font>
      <b/>
      <sz val="12"/>
      <name val="Times New Roman"/>
      <family val="1"/>
    </font>
    <font>
      <sz val="10"/>
      <color theme="1"/>
      <name val="Calibri"/>
      <family val="2"/>
      <scheme val="minor"/>
    </font>
    <font>
      <b/>
      <sz val="9"/>
      <color theme="1"/>
      <name val="Times New Roman"/>
      <family val="1"/>
    </font>
    <font>
      <sz val="10"/>
      <color theme="1"/>
      <name val="Times New Roman"/>
      <family val="1"/>
    </font>
    <font>
      <sz val="8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2">
    <xf numFmtId="0" fontId="0" fillId="0" borderId="0" xfId="0"/>
    <xf numFmtId="0" fontId="3" fillId="0" borderId="1" xfId="0" applyFont="1" applyBorder="1" applyAlignment="1">
      <alignment wrapText="1"/>
    </xf>
    <xf numFmtId="0" fontId="6" fillId="0" borderId="0" xfId="0" applyFont="1"/>
    <xf numFmtId="0" fontId="6" fillId="0" borderId="2" xfId="0" applyFont="1" applyBorder="1" applyAlignment="1"/>
    <xf numFmtId="0" fontId="9" fillId="0" borderId="2" xfId="0" applyFont="1" applyBorder="1" applyAlignment="1"/>
    <xf numFmtId="0" fontId="4" fillId="0" borderId="1" xfId="0" applyFont="1" applyBorder="1"/>
    <xf numFmtId="0" fontId="3" fillId="0" borderId="1" xfId="0" applyFont="1" applyBorder="1"/>
    <xf numFmtId="0" fontId="6" fillId="0" borderId="1" xfId="0" applyFont="1" applyBorder="1"/>
    <xf numFmtId="0" fontId="10" fillId="0" borderId="1" xfId="0" applyFont="1" applyBorder="1"/>
    <xf numFmtId="0" fontId="6" fillId="0" borderId="0" xfId="0" applyFont="1" applyBorder="1"/>
    <xf numFmtId="0" fontId="13" fillId="0" borderId="0" xfId="0" applyFont="1" applyAlignment="1">
      <alignment horizontal="left" vertical="center"/>
    </xf>
    <xf numFmtId="0" fontId="10" fillId="0" borderId="7" xfId="0" applyFont="1" applyBorder="1"/>
    <xf numFmtId="0" fontId="10" fillId="0" borderId="0" xfId="0" applyFont="1" applyBorder="1"/>
    <xf numFmtId="0" fontId="14" fillId="0" borderId="8" xfId="0" applyFont="1" applyBorder="1"/>
    <xf numFmtId="0" fontId="11" fillId="0" borderId="8" xfId="0" applyFont="1" applyBorder="1"/>
    <xf numFmtId="0" fontId="10" fillId="0" borderId="9" xfId="0" applyFont="1" applyBorder="1"/>
    <xf numFmtId="0" fontId="14" fillId="0" borderId="0" xfId="0" applyFont="1" applyBorder="1"/>
    <xf numFmtId="0" fontId="11" fillId="0" borderId="0" xfId="0" applyFont="1" applyBorder="1"/>
    <xf numFmtId="0" fontId="10" fillId="0" borderId="10" xfId="0" applyFont="1" applyBorder="1" applyAlignment="1">
      <alignment horizontal="left"/>
    </xf>
    <xf numFmtId="0" fontId="10" fillId="0" borderId="0" xfId="0" applyFont="1" applyBorder="1" applyAlignment="1">
      <alignment horizontal="left"/>
    </xf>
    <xf numFmtId="0" fontId="13" fillId="0" borderId="0" xfId="0" applyFont="1" applyBorder="1"/>
    <xf numFmtId="0" fontId="13" fillId="0" borderId="0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Border="1" applyAlignment="1"/>
    <xf numFmtId="43" fontId="15" fillId="0" borderId="1" xfId="1" applyFont="1" applyFill="1" applyBorder="1" applyAlignment="1">
      <alignment vertical="center" wrapText="1"/>
    </xf>
    <xf numFmtId="0" fontId="10" fillId="0" borderId="1" xfId="0" applyFont="1" applyBorder="1" applyAlignment="1">
      <alignment vertical="center"/>
    </xf>
    <xf numFmtId="0" fontId="10" fillId="0" borderId="0" xfId="0" applyFont="1" applyBorder="1" applyAlignment="1">
      <alignment wrapText="1"/>
    </xf>
    <xf numFmtId="43" fontId="10" fillId="0" borderId="0" xfId="0" applyNumberFormat="1" applyFont="1" applyBorder="1"/>
    <xf numFmtId="0" fontId="3" fillId="0" borderId="0" xfId="0" applyFont="1" applyBorder="1"/>
    <xf numFmtId="0" fontId="10" fillId="0" borderId="11" xfId="0" applyFont="1" applyBorder="1"/>
    <xf numFmtId="0" fontId="11" fillId="0" borderId="11" xfId="0" applyFont="1" applyBorder="1"/>
    <xf numFmtId="0" fontId="16" fillId="0" borderId="0" xfId="0" applyFont="1" applyBorder="1"/>
    <xf numFmtId="0" fontId="17" fillId="0" borderId="0" xfId="0" applyFont="1" applyBorder="1"/>
    <xf numFmtId="0" fontId="10" fillId="0" borderId="14" xfId="0" applyFont="1" applyBorder="1"/>
    <xf numFmtId="2" fontId="3" fillId="3" borderId="0" xfId="0" applyNumberFormat="1" applyFont="1" applyFill="1"/>
    <xf numFmtId="0" fontId="16" fillId="0" borderId="0" xfId="0" applyFont="1" applyBorder="1" applyAlignment="1"/>
    <xf numFmtId="0" fontId="11" fillId="0" borderId="9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1" fillId="0" borderId="14" xfId="0" applyFont="1" applyBorder="1"/>
    <xf numFmtId="0" fontId="10" fillId="0" borderId="0" xfId="0" applyFont="1"/>
    <xf numFmtId="0" fontId="10" fillId="0" borderId="15" xfId="0" applyFont="1" applyBorder="1"/>
    <xf numFmtId="0" fontId="0" fillId="0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0" fillId="0" borderId="1" xfId="0" applyFont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18" fillId="0" borderId="1" xfId="0" applyFont="1" applyFill="1" applyBorder="1" applyAlignment="1">
      <alignment vertical="center" wrapText="1"/>
    </xf>
    <xf numFmtId="164" fontId="3" fillId="0" borderId="1" xfId="1" applyNumberFormat="1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19" fillId="2" borderId="1" xfId="0" applyFont="1" applyFill="1" applyBorder="1"/>
    <xf numFmtId="0" fontId="6" fillId="0" borderId="2" xfId="0" applyFont="1" applyBorder="1" applyAlignment="1">
      <alignment wrapText="1"/>
    </xf>
    <xf numFmtId="0" fontId="6" fillId="0" borderId="0" xfId="0" applyFont="1" applyBorder="1" applyAlignment="1">
      <alignment wrapText="1"/>
    </xf>
    <xf numFmtId="0" fontId="6" fillId="0" borderId="0" xfId="0" applyFont="1" applyAlignment="1">
      <alignment wrapText="1"/>
    </xf>
    <xf numFmtId="0" fontId="6" fillId="0" borderId="0" xfId="0" applyFont="1" applyAlignment="1">
      <alignment horizontal="center" wrapText="1"/>
    </xf>
    <xf numFmtId="0" fontId="20" fillId="0" borderId="1" xfId="0" applyFont="1" applyBorder="1" applyAlignment="1">
      <alignment vertical="center" wrapText="1"/>
    </xf>
    <xf numFmtId="0" fontId="13" fillId="0" borderId="1" xfId="0" applyFont="1" applyBorder="1" applyAlignment="1">
      <alignment wrapText="1"/>
    </xf>
    <xf numFmtId="0" fontId="13" fillId="0" borderId="0" xfId="0" applyFont="1" applyBorder="1" applyAlignment="1">
      <alignment wrapText="1"/>
    </xf>
    <xf numFmtId="0" fontId="18" fillId="0" borderId="1" xfId="0" applyFont="1" applyBorder="1" applyAlignment="1">
      <alignment vertical="center" wrapText="1"/>
    </xf>
    <xf numFmtId="0" fontId="18" fillId="0" borderId="1" xfId="0" applyFont="1" applyBorder="1" applyAlignment="1">
      <alignment horizontal="center" vertical="center" wrapText="1"/>
    </xf>
    <xf numFmtId="0" fontId="20" fillId="0" borderId="1" xfId="0" applyFont="1" applyBorder="1"/>
    <xf numFmtId="0" fontId="13" fillId="0" borderId="1" xfId="0" applyFont="1" applyBorder="1"/>
    <xf numFmtId="0" fontId="10" fillId="0" borderId="1" xfId="0" applyFont="1" applyFill="1" applyBorder="1"/>
    <xf numFmtId="164" fontId="10" fillId="0" borderId="1" xfId="0" applyNumberFormat="1" applyFont="1" applyBorder="1"/>
    <xf numFmtId="0" fontId="10" fillId="0" borderId="2" xfId="0" applyFont="1" applyBorder="1" applyAlignment="1"/>
    <xf numFmtId="2" fontId="10" fillId="3" borderId="0" xfId="0" applyNumberFormat="1" applyFont="1" applyFill="1" applyBorder="1" applyAlignment="1">
      <alignment vertical="center"/>
    </xf>
    <xf numFmtId="0" fontId="10" fillId="0" borderId="1" xfId="0" applyFont="1" applyBorder="1" applyAlignment="1">
      <alignment horizontal="center" wrapText="1"/>
    </xf>
    <xf numFmtId="0" fontId="10" fillId="0" borderId="0" xfId="0" applyFont="1" applyBorder="1" applyAlignment="1">
      <alignment horizontal="center" wrapText="1"/>
    </xf>
    <xf numFmtId="0" fontId="6" fillId="0" borderId="0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2" fontId="13" fillId="3" borderId="0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43" fontId="3" fillId="0" borderId="1" xfId="0" applyNumberFormat="1" applyFont="1" applyFill="1" applyBorder="1" applyAlignment="1">
      <alignment vertical="center"/>
    </xf>
    <xf numFmtId="43" fontId="0" fillId="0" borderId="1" xfId="1" applyFont="1" applyFill="1" applyBorder="1" applyAlignment="1">
      <alignment vertical="center" wrapText="1"/>
    </xf>
    <xf numFmtId="0" fontId="20" fillId="0" borderId="1" xfId="0" applyFont="1" applyBorder="1" applyAlignment="1">
      <alignment wrapText="1"/>
    </xf>
    <xf numFmtId="0" fontId="21" fillId="0" borderId="1" xfId="0" applyFont="1" applyBorder="1" applyAlignment="1">
      <alignment horizontal="left" vertical="center" wrapText="1"/>
    </xf>
    <xf numFmtId="0" fontId="7" fillId="0" borderId="0" xfId="0" applyFont="1" applyAlignment="1">
      <alignment horizontal="center"/>
    </xf>
    <xf numFmtId="0" fontId="10" fillId="2" borderId="3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/>
    </xf>
    <xf numFmtId="0" fontId="11" fillId="0" borderId="0" xfId="0" applyFont="1" applyBorder="1" applyAlignment="1">
      <alignment horizontal="left"/>
    </xf>
    <xf numFmtId="43" fontId="6" fillId="0" borderId="1" xfId="0" applyNumberFormat="1" applyFont="1" applyBorder="1"/>
    <xf numFmtId="0" fontId="7" fillId="0" borderId="0" xfId="0" applyFont="1" applyAlignment="1">
      <alignment horizontal="center"/>
    </xf>
    <xf numFmtId="0" fontId="10" fillId="2" borderId="3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right"/>
    </xf>
    <xf numFmtId="0" fontId="6" fillId="0" borderId="2" xfId="0" applyFont="1" applyBorder="1" applyAlignment="1">
      <alignment horizontal="center"/>
    </xf>
    <xf numFmtId="0" fontId="10" fillId="2" borderId="1" xfId="0" applyFont="1" applyFill="1" applyBorder="1" applyAlignment="1">
      <alignment horizontal="center" vertical="top" wrapText="1"/>
    </xf>
    <xf numFmtId="0" fontId="19" fillId="2" borderId="3" xfId="0" applyFont="1" applyFill="1" applyBorder="1" applyAlignment="1">
      <alignment horizontal="center" vertical="center" wrapText="1"/>
    </xf>
    <xf numFmtId="0" fontId="19" fillId="2" borderId="4" xfId="0" applyFont="1" applyFill="1" applyBorder="1" applyAlignment="1">
      <alignment horizontal="center" vertical="center" wrapText="1"/>
    </xf>
    <xf numFmtId="0" fontId="19" fillId="2" borderId="5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top" wrapText="1"/>
    </xf>
    <xf numFmtId="0" fontId="10" fillId="2" borderId="8" xfId="0" applyFont="1" applyFill="1" applyBorder="1" applyAlignment="1">
      <alignment horizontal="center" vertical="top" wrapText="1"/>
    </xf>
    <xf numFmtId="0" fontId="10" fillId="2" borderId="11" xfId="0" applyFont="1" applyFill="1" applyBorder="1" applyAlignment="1">
      <alignment horizontal="center" vertical="top" wrapText="1"/>
    </xf>
    <xf numFmtId="0" fontId="11" fillId="2" borderId="3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2" fontId="13" fillId="3" borderId="0" xfId="0" applyNumberFormat="1" applyFont="1" applyFill="1" applyAlignment="1">
      <alignment horizontal="left" vertical="center"/>
    </xf>
    <xf numFmtId="0" fontId="11" fillId="0" borderId="7" xfId="0" applyFont="1" applyBorder="1" applyAlignment="1">
      <alignment horizontal="left"/>
    </xf>
    <xf numFmtId="0" fontId="11" fillId="0" borderId="8" xfId="0" applyFont="1" applyBorder="1" applyAlignment="1">
      <alignment horizontal="left"/>
    </xf>
    <xf numFmtId="0" fontId="11" fillId="0" borderId="9" xfId="0" applyFont="1" applyBorder="1" applyAlignment="1">
      <alignment horizontal="left"/>
    </xf>
    <xf numFmtId="0" fontId="11" fillId="0" borderId="0" xfId="0" applyFont="1" applyBorder="1" applyAlignment="1">
      <alignment horizontal="left"/>
    </xf>
    <xf numFmtId="0" fontId="11" fillId="0" borderId="14" xfId="0" applyFont="1" applyBorder="1" applyAlignment="1">
      <alignment horizontal="left"/>
    </xf>
    <xf numFmtId="0" fontId="19" fillId="2" borderId="12" xfId="0" applyFont="1" applyFill="1" applyBorder="1" applyAlignment="1">
      <alignment horizontal="center" vertical="center" wrapText="1"/>
    </xf>
    <xf numFmtId="0" fontId="19" fillId="2" borderId="6" xfId="0" applyFont="1" applyFill="1" applyBorder="1" applyAlignment="1">
      <alignment horizontal="center" vertical="center" wrapText="1"/>
    </xf>
    <xf numFmtId="0" fontId="19" fillId="2" borderId="13" xfId="0" applyFont="1" applyFill="1" applyBorder="1" applyAlignment="1">
      <alignment horizontal="center" vertical="center" wrapText="1"/>
    </xf>
    <xf numFmtId="0" fontId="11" fillId="0" borderId="10" xfId="0" applyFont="1" applyBorder="1" applyAlignment="1">
      <alignment horizontal="left"/>
    </xf>
    <xf numFmtId="0" fontId="11" fillId="0" borderId="2" xfId="0" applyFont="1" applyBorder="1" applyAlignment="1">
      <alignment horizontal="left"/>
    </xf>
    <xf numFmtId="0" fontId="11" fillId="0" borderId="15" xfId="0" applyFont="1" applyBorder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52"/>
  <sheetViews>
    <sheetView tabSelected="1" workbookViewId="0">
      <selection activeCell="K12" sqref="K12"/>
    </sheetView>
  </sheetViews>
  <sheetFormatPr defaultColWidth="9.140625" defaultRowHeight="15.75" x14ac:dyDescent="0.25"/>
  <cols>
    <col min="1" max="1" width="3.85546875" style="2" customWidth="1"/>
    <col min="2" max="2" width="25" style="39" customWidth="1"/>
    <col min="3" max="3" width="19.140625" style="22" customWidth="1"/>
    <col min="4" max="4" width="6" style="55" customWidth="1"/>
    <col min="5" max="5" width="7.85546875" style="2" customWidth="1"/>
    <col min="6" max="6" width="5.140625" style="2" customWidth="1"/>
    <col min="7" max="7" width="12.5703125" style="2" customWidth="1"/>
    <col min="8" max="8" width="7.5703125" style="2" customWidth="1"/>
    <col min="9" max="9" width="6.140625" style="2" customWidth="1"/>
    <col min="10" max="10" width="15.140625" style="2" customWidth="1"/>
    <col min="11" max="11" width="11.42578125" style="2" customWidth="1"/>
    <col min="12" max="12" width="8.7109375" style="2" customWidth="1"/>
    <col min="13" max="14" width="3" style="2" customWidth="1"/>
    <col min="15" max="15" width="2.5703125" style="2" customWidth="1"/>
    <col min="16" max="16" width="3" style="2" customWidth="1"/>
    <col min="17" max="17" width="3.140625" style="2" customWidth="1"/>
    <col min="18" max="18" width="2.5703125" style="2" customWidth="1"/>
    <col min="19" max="19" width="2.42578125" style="2" customWidth="1"/>
    <col min="20" max="20" width="3" style="2" customWidth="1"/>
    <col min="21" max="21" width="2.5703125" style="2" customWidth="1"/>
    <col min="22" max="23" width="2.7109375" style="2" customWidth="1"/>
    <col min="24" max="24" width="5.42578125" style="2" customWidth="1"/>
    <col min="25" max="25" width="13.140625" style="2" customWidth="1"/>
    <col min="26" max="16384" width="9.140625" style="2"/>
  </cols>
  <sheetData>
    <row r="2" spans="1:25" ht="19.5" customHeight="1" x14ac:dyDescent="0.3">
      <c r="A2" s="85" t="s">
        <v>60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9" t="s">
        <v>26</v>
      </c>
      <c r="T2" s="89"/>
      <c r="U2" s="89"/>
      <c r="V2" s="89"/>
      <c r="W2" s="89"/>
      <c r="X2" s="89"/>
      <c r="Y2" s="89"/>
    </row>
    <row r="3" spans="1:25" ht="20.25" customHeight="1" x14ac:dyDescent="0.3">
      <c r="A3" s="85" t="s">
        <v>77</v>
      </c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  <c r="U3" s="85"/>
      <c r="V3" s="85"/>
      <c r="W3" s="85"/>
      <c r="X3" s="78"/>
    </row>
    <row r="4" spans="1:25" ht="17.25" customHeight="1" x14ac:dyDescent="0.25">
      <c r="A4" s="3" t="s">
        <v>8</v>
      </c>
      <c r="B4" s="66"/>
      <c r="C4" s="82"/>
      <c r="D4" s="53"/>
      <c r="E4" s="90" t="s">
        <v>59</v>
      </c>
      <c r="F4" s="90"/>
      <c r="G4" s="90"/>
      <c r="H4" s="90"/>
      <c r="I4" s="90"/>
      <c r="J4" s="90"/>
      <c r="K4" s="90"/>
      <c r="L4" s="4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23"/>
    </row>
    <row r="5" spans="1:25" ht="15.75" customHeight="1" x14ac:dyDescent="0.25">
      <c r="A5" s="86" t="s">
        <v>0</v>
      </c>
      <c r="B5" s="86" t="s">
        <v>1</v>
      </c>
      <c r="C5" s="79"/>
      <c r="D5" s="86" t="s">
        <v>9</v>
      </c>
      <c r="E5" s="86" t="s">
        <v>27</v>
      </c>
      <c r="F5" s="86" t="s">
        <v>28</v>
      </c>
      <c r="G5" s="86" t="s">
        <v>29</v>
      </c>
      <c r="H5" s="86" t="s">
        <v>30</v>
      </c>
      <c r="I5" s="86" t="s">
        <v>10</v>
      </c>
      <c r="J5" s="86" t="s">
        <v>31</v>
      </c>
      <c r="K5" s="86" t="s">
        <v>32</v>
      </c>
      <c r="L5" s="91" t="s">
        <v>11</v>
      </c>
      <c r="M5" s="91"/>
      <c r="N5" s="91"/>
      <c r="O5" s="91"/>
      <c r="P5" s="91"/>
      <c r="Q5" s="91"/>
      <c r="R5" s="91"/>
      <c r="S5" s="91"/>
      <c r="T5" s="91"/>
      <c r="U5" s="91"/>
      <c r="V5" s="91"/>
      <c r="W5" s="91"/>
      <c r="X5" s="86" t="s">
        <v>33</v>
      </c>
      <c r="Y5" s="92" t="s">
        <v>12</v>
      </c>
    </row>
    <row r="6" spans="1:25" ht="15.75" customHeight="1" x14ac:dyDescent="0.25">
      <c r="A6" s="87"/>
      <c r="B6" s="87"/>
      <c r="C6" s="80"/>
      <c r="D6" s="87"/>
      <c r="E6" s="87"/>
      <c r="F6" s="87"/>
      <c r="G6" s="87"/>
      <c r="H6" s="87"/>
      <c r="I6" s="87"/>
      <c r="J6" s="87"/>
      <c r="K6" s="87"/>
      <c r="L6" s="91" t="s">
        <v>13</v>
      </c>
      <c r="M6" s="91"/>
      <c r="N6" s="95" t="s">
        <v>34</v>
      </c>
      <c r="O6" s="96"/>
      <c r="P6" s="96"/>
      <c r="Q6" s="96"/>
      <c r="R6" s="96"/>
      <c r="S6" s="96"/>
      <c r="T6" s="96"/>
      <c r="U6" s="96"/>
      <c r="V6" s="96"/>
      <c r="W6" s="97"/>
      <c r="X6" s="87"/>
      <c r="Y6" s="93"/>
    </row>
    <row r="7" spans="1:25" ht="64.5" customHeight="1" x14ac:dyDescent="0.25">
      <c r="A7" s="87"/>
      <c r="B7" s="87"/>
      <c r="C7" s="80"/>
      <c r="D7" s="87"/>
      <c r="E7" s="87"/>
      <c r="F7" s="87"/>
      <c r="G7" s="87"/>
      <c r="H7" s="87"/>
      <c r="I7" s="87"/>
      <c r="J7" s="87"/>
      <c r="K7" s="87"/>
      <c r="L7" s="98" t="s">
        <v>14</v>
      </c>
      <c r="M7" s="86" t="s">
        <v>15</v>
      </c>
      <c r="N7" s="86" t="s">
        <v>2</v>
      </c>
      <c r="O7" s="106" t="s">
        <v>3</v>
      </c>
      <c r="P7" s="107"/>
      <c r="Q7" s="107"/>
      <c r="R7" s="108"/>
      <c r="S7" s="92" t="s">
        <v>4</v>
      </c>
      <c r="T7" s="86" t="s">
        <v>5</v>
      </c>
      <c r="U7" s="86" t="s">
        <v>35</v>
      </c>
      <c r="V7" s="86" t="s">
        <v>36</v>
      </c>
      <c r="W7" s="86" t="s">
        <v>37</v>
      </c>
      <c r="X7" s="87"/>
      <c r="Y7" s="93"/>
    </row>
    <row r="8" spans="1:25" x14ac:dyDescent="0.25">
      <c r="A8" s="88"/>
      <c r="B8" s="88"/>
      <c r="C8" s="81"/>
      <c r="D8" s="88"/>
      <c r="E8" s="88"/>
      <c r="F8" s="88"/>
      <c r="G8" s="88"/>
      <c r="H8" s="88"/>
      <c r="I8" s="88"/>
      <c r="J8" s="88"/>
      <c r="K8" s="88"/>
      <c r="L8" s="99"/>
      <c r="M8" s="88"/>
      <c r="N8" s="88"/>
      <c r="O8" s="52" t="s">
        <v>38</v>
      </c>
      <c r="P8" s="52" t="s">
        <v>39</v>
      </c>
      <c r="Q8" s="52" t="s">
        <v>40</v>
      </c>
      <c r="R8" s="52" t="s">
        <v>41</v>
      </c>
      <c r="S8" s="94"/>
      <c r="T8" s="88"/>
      <c r="U8" s="88"/>
      <c r="V8" s="88"/>
      <c r="W8" s="88"/>
      <c r="X8" s="88"/>
      <c r="Y8" s="94"/>
    </row>
    <row r="9" spans="1:25" ht="60" customHeight="1" x14ac:dyDescent="0.25">
      <c r="A9" s="5">
        <v>1</v>
      </c>
      <c r="B9" s="41" t="s">
        <v>55</v>
      </c>
      <c r="C9" s="73" t="s">
        <v>54</v>
      </c>
      <c r="D9" s="57" t="s">
        <v>16</v>
      </c>
      <c r="E9" s="60" t="s">
        <v>6</v>
      </c>
      <c r="F9" s="43" t="s">
        <v>73</v>
      </c>
      <c r="G9" s="44" t="s">
        <v>42</v>
      </c>
      <c r="H9" s="45" t="s">
        <v>57</v>
      </c>
      <c r="I9" s="75">
        <v>0.5</v>
      </c>
      <c r="J9" s="24" t="s">
        <v>43</v>
      </c>
      <c r="K9" s="46" t="s">
        <v>61</v>
      </c>
      <c r="L9" s="47">
        <v>0.495</v>
      </c>
      <c r="M9" s="25"/>
      <c r="N9" s="25"/>
      <c r="O9" s="25"/>
      <c r="P9" s="25"/>
      <c r="Q9" s="25"/>
      <c r="R9" s="25"/>
      <c r="S9" s="25"/>
      <c r="T9" s="25"/>
      <c r="U9" s="25"/>
      <c r="V9" s="25"/>
      <c r="W9" s="25">
        <v>1</v>
      </c>
      <c r="X9" s="42">
        <v>125</v>
      </c>
      <c r="Y9" s="1"/>
    </row>
    <row r="10" spans="1:25" s="9" customFormat="1" ht="52.5" customHeight="1" x14ac:dyDescent="0.25">
      <c r="A10" s="7">
        <v>2</v>
      </c>
      <c r="B10" s="41" t="s">
        <v>56</v>
      </c>
      <c r="C10" s="73" t="s">
        <v>7</v>
      </c>
      <c r="D10" s="57" t="s">
        <v>16</v>
      </c>
      <c r="E10" s="60" t="s">
        <v>6</v>
      </c>
      <c r="F10" s="43" t="s">
        <v>73</v>
      </c>
      <c r="G10" s="44" t="s">
        <v>42</v>
      </c>
      <c r="H10" s="48" t="s">
        <v>58</v>
      </c>
      <c r="I10" s="74">
        <f>SUM(I9:I9)</f>
        <v>0.5</v>
      </c>
      <c r="J10" s="24" t="s">
        <v>43</v>
      </c>
      <c r="K10" s="46" t="s">
        <v>61</v>
      </c>
      <c r="L10" s="47">
        <v>0.495</v>
      </c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>
        <v>1</v>
      </c>
      <c r="X10" s="42">
        <v>175</v>
      </c>
      <c r="Y10" s="1"/>
    </row>
    <row r="11" spans="1:25" s="9" customFormat="1" ht="63.75" customHeight="1" x14ac:dyDescent="0.25">
      <c r="A11" s="5">
        <v>3</v>
      </c>
      <c r="B11" s="41" t="s">
        <v>64</v>
      </c>
      <c r="C11" s="73" t="s">
        <v>63</v>
      </c>
      <c r="D11" s="57" t="s">
        <v>16</v>
      </c>
      <c r="E11" s="60" t="s">
        <v>62</v>
      </c>
      <c r="F11" s="43" t="s">
        <v>73</v>
      </c>
      <c r="G11" s="44" t="s">
        <v>42</v>
      </c>
      <c r="H11" s="49"/>
      <c r="I11" s="74">
        <v>0.5</v>
      </c>
      <c r="J11" s="24" t="s">
        <v>43</v>
      </c>
      <c r="K11" s="46" t="s">
        <v>61</v>
      </c>
      <c r="L11" s="47">
        <v>0.41399999999999998</v>
      </c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>
        <v>1</v>
      </c>
      <c r="X11" s="42">
        <v>200</v>
      </c>
      <c r="Y11" s="1"/>
    </row>
    <row r="12" spans="1:25" s="9" customFormat="1" ht="55.5" customHeight="1" x14ac:dyDescent="0.25">
      <c r="A12" s="7">
        <v>4</v>
      </c>
      <c r="B12" s="50" t="s">
        <v>75</v>
      </c>
      <c r="C12" s="73" t="s">
        <v>74</v>
      </c>
      <c r="D12" s="57" t="s">
        <v>16</v>
      </c>
      <c r="E12" s="60" t="s">
        <v>70</v>
      </c>
      <c r="F12" s="43" t="s">
        <v>73</v>
      </c>
      <c r="G12" s="44" t="s">
        <v>42</v>
      </c>
      <c r="H12" s="49"/>
      <c r="I12" s="74">
        <v>1</v>
      </c>
      <c r="J12" s="24" t="s">
        <v>43</v>
      </c>
      <c r="K12" s="46"/>
      <c r="L12" s="47"/>
      <c r="M12" s="25"/>
      <c r="N12" s="25"/>
      <c r="O12" s="25"/>
      <c r="P12" s="25"/>
      <c r="Q12" s="25"/>
      <c r="R12" s="25"/>
      <c r="S12" s="25"/>
      <c r="T12" s="25">
        <v>1</v>
      </c>
      <c r="U12" s="25"/>
      <c r="V12" s="25"/>
      <c r="W12" s="25"/>
      <c r="X12" s="42">
        <v>125</v>
      </c>
      <c r="Y12" s="7"/>
    </row>
    <row r="13" spans="1:25" s="9" customFormat="1" ht="52.5" customHeight="1" x14ac:dyDescent="0.25">
      <c r="A13" s="5">
        <v>5</v>
      </c>
      <c r="B13" s="51" t="s">
        <v>67</v>
      </c>
      <c r="C13" s="73" t="s">
        <v>65</v>
      </c>
      <c r="D13" s="57" t="s">
        <v>16</v>
      </c>
      <c r="E13" s="61" t="s">
        <v>69</v>
      </c>
      <c r="F13" s="43" t="s">
        <v>72</v>
      </c>
      <c r="G13" s="44" t="s">
        <v>42</v>
      </c>
      <c r="H13" s="49"/>
      <c r="I13" s="74">
        <v>1</v>
      </c>
      <c r="J13" s="24" t="s">
        <v>43</v>
      </c>
      <c r="K13" s="46"/>
      <c r="L13" s="47">
        <v>0.99751400000000001</v>
      </c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>
        <v>1</v>
      </c>
      <c r="X13" s="42">
        <v>120</v>
      </c>
      <c r="Y13" s="77" t="s">
        <v>76</v>
      </c>
    </row>
    <row r="14" spans="1:25" s="9" customFormat="1" ht="60" x14ac:dyDescent="0.25">
      <c r="A14" s="7">
        <v>6</v>
      </c>
      <c r="B14" s="51" t="s">
        <v>68</v>
      </c>
      <c r="C14" s="51" t="s">
        <v>66</v>
      </c>
      <c r="D14" s="57" t="s">
        <v>16</v>
      </c>
      <c r="E14" s="62" t="s">
        <v>71</v>
      </c>
      <c r="F14" s="6" t="s">
        <v>72</v>
      </c>
      <c r="G14" s="44" t="s">
        <v>42</v>
      </c>
      <c r="H14" s="8"/>
      <c r="I14" s="74">
        <v>1</v>
      </c>
      <c r="J14" s="24" t="s">
        <v>43</v>
      </c>
      <c r="K14" s="64"/>
      <c r="L14" s="8"/>
      <c r="M14" s="8"/>
      <c r="N14" s="8"/>
      <c r="O14" s="8"/>
      <c r="P14" s="8"/>
      <c r="Q14" s="8"/>
      <c r="R14" s="8"/>
      <c r="S14" s="8"/>
      <c r="T14" s="8">
        <v>1</v>
      </c>
      <c r="U14" s="8"/>
      <c r="V14" s="8"/>
      <c r="W14" s="8"/>
      <c r="X14" s="6">
        <v>165</v>
      </c>
      <c r="Y14" s="76"/>
    </row>
    <row r="15" spans="1:25" s="9" customFormat="1" x14ac:dyDescent="0.25">
      <c r="A15" s="5"/>
      <c r="B15" s="8"/>
      <c r="C15" s="68"/>
      <c r="D15" s="58"/>
      <c r="E15" s="63"/>
      <c r="F15" s="8"/>
      <c r="G15" s="8"/>
      <c r="H15" s="8"/>
      <c r="I15" s="84">
        <f>I14+I13+I12+I11+I10+I9</f>
        <v>4.5</v>
      </c>
      <c r="J15" s="8"/>
      <c r="K15" s="8"/>
      <c r="L15" s="65">
        <f>SUM(L9:L14)</f>
        <v>2.4015139999999997</v>
      </c>
      <c r="M15" s="8"/>
      <c r="N15" s="8"/>
      <c r="O15" s="8"/>
      <c r="P15" s="8"/>
      <c r="Q15" s="8"/>
      <c r="R15" s="8"/>
      <c r="S15" s="8">
        <f>SUM(S9:S14)</f>
        <v>0</v>
      </c>
      <c r="T15" s="8">
        <f>SUM(T9:T14)</f>
        <v>2</v>
      </c>
      <c r="U15" s="8"/>
      <c r="V15" s="8"/>
      <c r="W15" s="8">
        <f>SUM(W9:W14)</f>
        <v>4</v>
      </c>
      <c r="X15" s="6">
        <f>SUM(X9:X14)</f>
        <v>910</v>
      </c>
      <c r="Y15" s="8"/>
    </row>
    <row r="16" spans="1:25" s="9" customFormat="1" x14ac:dyDescent="0.25">
      <c r="B16" s="12"/>
      <c r="C16" s="69"/>
      <c r="D16" s="59"/>
      <c r="E16" s="20"/>
      <c r="F16" s="12"/>
      <c r="G16" s="12"/>
      <c r="H16" s="12"/>
      <c r="I16" s="27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28"/>
      <c r="Y16" s="12"/>
    </row>
    <row r="17" spans="1:25" s="9" customFormat="1" x14ac:dyDescent="0.25">
      <c r="B17" s="12"/>
      <c r="C17" s="69"/>
      <c r="D17" s="26"/>
      <c r="E17" s="20"/>
      <c r="F17" s="12"/>
      <c r="G17" s="12"/>
      <c r="H17" s="12"/>
      <c r="I17" s="27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28"/>
      <c r="Y17" s="12"/>
    </row>
    <row r="18" spans="1:25" s="9" customFormat="1" x14ac:dyDescent="0.25">
      <c r="B18" s="12"/>
      <c r="C18" s="69"/>
      <c r="D18" s="26"/>
      <c r="E18" s="20"/>
      <c r="F18" s="12"/>
      <c r="G18" s="12"/>
      <c r="H18" s="12"/>
      <c r="I18" s="27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28"/>
      <c r="Y18" s="12"/>
    </row>
    <row r="19" spans="1:25" s="9" customFormat="1" x14ac:dyDescent="0.25">
      <c r="B19" s="12"/>
      <c r="C19" s="69"/>
      <c r="D19" s="26"/>
      <c r="E19" s="12"/>
      <c r="F19" s="12"/>
      <c r="G19" s="12"/>
      <c r="H19" s="12"/>
      <c r="I19" s="27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28"/>
      <c r="Y19" s="12"/>
    </row>
    <row r="20" spans="1:25" s="9" customFormat="1" x14ac:dyDescent="0.25">
      <c r="B20" s="12"/>
      <c r="C20" s="69"/>
      <c r="D20" s="26"/>
      <c r="E20" s="12"/>
      <c r="F20" s="12"/>
      <c r="G20" s="12"/>
      <c r="H20" s="12"/>
      <c r="I20" s="27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28"/>
      <c r="Y20" s="12"/>
    </row>
    <row r="21" spans="1:25" s="9" customFormat="1" x14ac:dyDescent="0.25">
      <c r="B21" s="12"/>
      <c r="C21" s="69"/>
      <c r="D21" s="26"/>
      <c r="E21" s="12"/>
      <c r="F21" s="12"/>
      <c r="G21" s="12"/>
      <c r="H21" s="12"/>
      <c r="I21" s="27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28"/>
      <c r="Y21" s="12"/>
    </row>
    <row r="22" spans="1:25" s="9" customFormat="1" x14ac:dyDescent="0.25">
      <c r="B22" s="12"/>
      <c r="C22" s="69"/>
      <c r="D22" s="26"/>
      <c r="E22" s="12"/>
      <c r="F22" s="12"/>
      <c r="G22" s="12"/>
      <c r="H22" s="12"/>
      <c r="I22" s="27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28"/>
      <c r="Y22" s="12"/>
    </row>
    <row r="23" spans="1:25" s="9" customFormat="1" x14ac:dyDescent="0.25">
      <c r="B23" s="12"/>
      <c r="C23" s="69"/>
      <c r="D23" s="26"/>
      <c r="E23" s="12"/>
      <c r="F23" s="12"/>
      <c r="G23" s="12"/>
      <c r="H23" s="12"/>
      <c r="I23" s="27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28"/>
      <c r="Y23" s="12"/>
    </row>
    <row r="24" spans="1:25" s="9" customFormat="1" x14ac:dyDescent="0.25">
      <c r="B24" s="12"/>
      <c r="C24" s="70"/>
      <c r="D24" s="54"/>
    </row>
    <row r="25" spans="1:25" x14ac:dyDescent="0.25">
      <c r="A25" s="9"/>
      <c r="B25" s="12"/>
      <c r="C25" s="70"/>
      <c r="D25" s="54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</row>
    <row r="26" spans="1:25" x14ac:dyDescent="0.25">
      <c r="A26" s="10" t="s">
        <v>17</v>
      </c>
      <c r="D26" s="54"/>
      <c r="E26" s="9"/>
      <c r="F26" s="100" t="s">
        <v>44</v>
      </c>
      <c r="G26" s="100"/>
      <c r="H26" s="100"/>
      <c r="I26" s="100"/>
      <c r="J26" s="9"/>
      <c r="K26" s="9"/>
      <c r="M26" s="9"/>
      <c r="N26" s="9"/>
      <c r="O26" s="9"/>
      <c r="P26" s="9"/>
      <c r="Q26" s="9"/>
      <c r="R26" s="9"/>
      <c r="S26" s="9"/>
      <c r="T26" s="9"/>
    </row>
    <row r="27" spans="1:25" ht="16.5" x14ac:dyDescent="0.3">
      <c r="A27" s="11" t="s">
        <v>18</v>
      </c>
      <c r="B27" s="29"/>
      <c r="C27" s="71"/>
      <c r="D27" s="26"/>
      <c r="E27" s="12"/>
      <c r="F27" s="101" t="s">
        <v>45</v>
      </c>
      <c r="G27" s="102"/>
      <c r="H27" s="102"/>
      <c r="I27" s="102"/>
      <c r="J27" s="14"/>
      <c r="K27" s="13"/>
      <c r="L27" s="13"/>
      <c r="M27" s="14"/>
      <c r="N27" s="14"/>
      <c r="O27" s="30"/>
      <c r="P27" s="31"/>
      <c r="Q27" s="31"/>
      <c r="R27" s="31"/>
      <c r="S27" s="20"/>
      <c r="T27" s="20"/>
      <c r="U27" s="32"/>
      <c r="V27" s="32"/>
    </row>
    <row r="28" spans="1:25" x14ac:dyDescent="0.25">
      <c r="A28" s="15" t="s">
        <v>19</v>
      </c>
      <c r="B28" s="33"/>
      <c r="C28" s="71"/>
      <c r="D28" s="26"/>
      <c r="E28" s="34"/>
      <c r="F28" s="103" t="s">
        <v>46</v>
      </c>
      <c r="G28" s="104"/>
      <c r="H28" s="104"/>
      <c r="I28" s="104"/>
      <c r="J28" s="104"/>
      <c r="K28" s="104"/>
      <c r="L28" s="104"/>
      <c r="M28" s="104"/>
      <c r="N28" s="104"/>
      <c r="O28" s="105"/>
      <c r="P28" s="35"/>
      <c r="Q28" s="35"/>
      <c r="R28" s="35"/>
      <c r="S28" s="35"/>
      <c r="T28" s="35"/>
      <c r="U28" s="35"/>
      <c r="V28" s="35"/>
    </row>
    <row r="29" spans="1:25" ht="16.5" x14ac:dyDescent="0.3">
      <c r="A29" s="15" t="s">
        <v>20</v>
      </c>
      <c r="B29" s="33"/>
      <c r="C29" s="71"/>
      <c r="D29" s="26"/>
      <c r="E29" s="34"/>
      <c r="F29" s="36" t="s">
        <v>47</v>
      </c>
      <c r="G29" s="37"/>
      <c r="H29" s="37"/>
      <c r="I29" s="83"/>
      <c r="J29" s="17"/>
      <c r="K29" s="16"/>
      <c r="L29" s="16"/>
      <c r="M29" s="17"/>
      <c r="N29" s="17"/>
      <c r="O29" s="38"/>
      <c r="P29" s="31"/>
      <c r="Q29" s="31"/>
      <c r="R29" s="31"/>
      <c r="S29" s="20"/>
      <c r="T29" s="20"/>
      <c r="U29" s="32"/>
      <c r="V29" s="32"/>
    </row>
    <row r="30" spans="1:25" x14ac:dyDescent="0.25">
      <c r="A30" s="15" t="s">
        <v>21</v>
      </c>
      <c r="B30" s="33"/>
      <c r="C30" s="71"/>
      <c r="D30" s="26"/>
      <c r="E30" s="12"/>
      <c r="F30" s="103" t="s">
        <v>48</v>
      </c>
      <c r="G30" s="104"/>
      <c r="H30" s="104"/>
      <c r="I30" s="104"/>
      <c r="J30" s="104"/>
      <c r="K30" s="104"/>
      <c r="L30" s="104"/>
      <c r="M30" s="104"/>
      <c r="N30" s="104"/>
      <c r="O30" s="38"/>
      <c r="P30" s="31"/>
      <c r="Q30" s="31"/>
      <c r="R30" s="31"/>
      <c r="S30" s="20"/>
      <c r="T30" s="20"/>
      <c r="U30" s="32"/>
      <c r="V30" s="32"/>
    </row>
    <row r="31" spans="1:25" x14ac:dyDescent="0.25">
      <c r="A31" s="15" t="s">
        <v>22</v>
      </c>
      <c r="B31" s="33"/>
      <c r="C31" s="71"/>
      <c r="D31" s="26"/>
      <c r="E31" s="39"/>
      <c r="F31" s="103" t="s">
        <v>49</v>
      </c>
      <c r="G31" s="104"/>
      <c r="H31" s="104"/>
      <c r="I31" s="104"/>
      <c r="J31" s="104"/>
      <c r="K31" s="104"/>
      <c r="L31" s="104"/>
      <c r="M31" s="104"/>
      <c r="N31" s="104"/>
      <c r="O31" s="38"/>
      <c r="P31" s="31"/>
      <c r="Q31" s="31"/>
      <c r="R31" s="31"/>
      <c r="S31" s="20"/>
      <c r="T31" s="20"/>
      <c r="U31" s="32"/>
      <c r="V31" s="32"/>
    </row>
    <row r="32" spans="1:25" x14ac:dyDescent="0.25">
      <c r="A32" s="15" t="s">
        <v>23</v>
      </c>
      <c r="B32" s="33"/>
      <c r="C32" s="71"/>
      <c r="D32" s="26"/>
      <c r="E32" s="12"/>
      <c r="F32" s="103" t="s">
        <v>50</v>
      </c>
      <c r="G32" s="104"/>
      <c r="H32" s="104"/>
      <c r="I32" s="104"/>
      <c r="J32" s="104"/>
      <c r="K32" s="104"/>
      <c r="L32" s="104"/>
      <c r="M32" s="104"/>
      <c r="N32" s="104"/>
      <c r="O32" s="38"/>
      <c r="P32" s="31"/>
      <c r="Q32" s="31"/>
      <c r="R32" s="31"/>
      <c r="S32" s="20"/>
      <c r="T32" s="20"/>
      <c r="U32" s="32"/>
      <c r="V32" s="32"/>
    </row>
    <row r="33" spans="1:22" x14ac:dyDescent="0.25">
      <c r="A33" s="15" t="s">
        <v>24</v>
      </c>
      <c r="B33" s="33"/>
      <c r="C33" s="71"/>
      <c r="D33" s="26"/>
      <c r="E33" s="12"/>
      <c r="F33" s="103" t="s">
        <v>51</v>
      </c>
      <c r="G33" s="104"/>
      <c r="H33" s="104"/>
      <c r="I33" s="104"/>
      <c r="J33" s="104"/>
      <c r="K33" s="104"/>
      <c r="L33" s="104"/>
      <c r="M33" s="104"/>
      <c r="N33" s="104"/>
      <c r="O33" s="38"/>
      <c r="P33" s="31"/>
      <c r="Q33" s="31"/>
      <c r="R33" s="31"/>
      <c r="S33" s="20"/>
      <c r="T33" s="20"/>
      <c r="U33" s="32"/>
      <c r="V33" s="32"/>
    </row>
    <row r="34" spans="1:22" x14ac:dyDescent="0.25">
      <c r="A34" s="18" t="s">
        <v>25</v>
      </c>
      <c r="B34" s="40"/>
      <c r="C34" s="71"/>
      <c r="D34" s="26"/>
      <c r="E34" s="12"/>
      <c r="F34" s="109" t="s">
        <v>52</v>
      </c>
      <c r="G34" s="110"/>
      <c r="H34" s="110"/>
      <c r="I34" s="110"/>
      <c r="J34" s="110"/>
      <c r="K34" s="110"/>
      <c r="L34" s="110"/>
      <c r="M34" s="110"/>
      <c r="N34" s="110"/>
      <c r="O34" s="111"/>
      <c r="P34" s="31"/>
      <c r="Q34" s="31"/>
      <c r="R34" s="31"/>
      <c r="S34" s="20"/>
      <c r="T34" s="20"/>
      <c r="U34" s="32"/>
      <c r="V34" s="32"/>
    </row>
    <row r="35" spans="1:22" x14ac:dyDescent="0.25">
      <c r="A35" s="19"/>
      <c r="B35" s="12"/>
      <c r="C35" s="71"/>
      <c r="D35" s="26"/>
      <c r="E35" s="12"/>
      <c r="F35" s="83"/>
      <c r="G35" s="83"/>
      <c r="H35" s="83"/>
      <c r="I35" s="83"/>
      <c r="J35" s="83"/>
      <c r="K35" s="83"/>
      <c r="L35" s="83"/>
      <c r="M35" s="83"/>
      <c r="N35" s="17"/>
      <c r="O35" s="17"/>
      <c r="P35" s="32"/>
      <c r="Q35" s="32"/>
      <c r="R35" s="32"/>
      <c r="S35" s="32"/>
      <c r="T35" s="32"/>
      <c r="U35" s="32"/>
      <c r="V35" s="32"/>
    </row>
    <row r="36" spans="1:22" x14ac:dyDescent="0.25">
      <c r="A36" s="20"/>
      <c r="B36" s="12"/>
      <c r="C36" s="70"/>
      <c r="D36" s="54"/>
      <c r="E36" s="9"/>
      <c r="F36" s="9"/>
      <c r="G36" s="9"/>
      <c r="H36" s="9"/>
      <c r="I36" s="9"/>
      <c r="J36" s="9"/>
      <c r="K36" s="9"/>
      <c r="L36" s="9"/>
      <c r="M36" s="9"/>
      <c r="N36" s="32"/>
      <c r="O36" s="32"/>
      <c r="P36" s="32"/>
      <c r="Q36" s="32"/>
      <c r="R36" s="32"/>
      <c r="S36" s="32"/>
      <c r="T36" s="32"/>
      <c r="U36" s="32"/>
      <c r="V36" s="32"/>
    </row>
    <row r="37" spans="1:22" x14ac:dyDescent="0.25">
      <c r="G37" s="9"/>
      <c r="H37" s="9"/>
      <c r="I37" s="9"/>
      <c r="J37" s="21"/>
      <c r="K37" s="21"/>
      <c r="L37" s="21"/>
      <c r="M37" s="21"/>
      <c r="N37" s="21"/>
      <c r="O37" s="21"/>
      <c r="P37" s="21"/>
      <c r="Q37" s="21"/>
    </row>
    <row r="39" spans="1:22" x14ac:dyDescent="0.25">
      <c r="B39" s="67" t="s">
        <v>53</v>
      </c>
      <c r="C39" s="72"/>
      <c r="D39" s="56"/>
      <c r="E39" s="22"/>
      <c r="F39" s="22"/>
      <c r="G39" s="22"/>
      <c r="H39" s="22"/>
      <c r="I39" s="22"/>
      <c r="J39" s="22"/>
    </row>
    <row r="47" spans="1:22" x14ac:dyDescent="0.25">
      <c r="B47" s="2"/>
      <c r="C47" s="2"/>
      <c r="D47" s="2"/>
    </row>
    <row r="48" spans="1:22" x14ac:dyDescent="0.25">
      <c r="B48" s="2"/>
      <c r="C48" s="2"/>
      <c r="D48" s="2"/>
    </row>
    <row r="49" spans="2:4" x14ac:dyDescent="0.25">
      <c r="B49" s="2"/>
      <c r="C49" s="2"/>
      <c r="D49" s="2"/>
    </row>
    <row r="50" spans="2:4" x14ac:dyDescent="0.25">
      <c r="B50" s="2"/>
      <c r="C50" s="2"/>
      <c r="D50" s="2"/>
    </row>
    <row r="51" spans="2:4" x14ac:dyDescent="0.25">
      <c r="B51" s="2"/>
      <c r="C51" s="2"/>
      <c r="D51" s="2"/>
    </row>
    <row r="52" spans="2:4" x14ac:dyDescent="0.25">
      <c r="B52" s="2"/>
      <c r="C52" s="2"/>
      <c r="D52" s="2"/>
    </row>
  </sheetData>
  <mergeCells count="36">
    <mergeCell ref="A2:R2"/>
    <mergeCell ref="S2:Y2"/>
    <mergeCell ref="A3:W3"/>
    <mergeCell ref="E4:K4"/>
    <mergeCell ref="A5:A8"/>
    <mergeCell ref="B5:B8"/>
    <mergeCell ref="D5:D8"/>
    <mergeCell ref="E5:E8"/>
    <mergeCell ref="F5:F8"/>
    <mergeCell ref="G5:G8"/>
    <mergeCell ref="H5:H8"/>
    <mergeCell ref="I5:I8"/>
    <mergeCell ref="J5:J8"/>
    <mergeCell ref="K5:K8"/>
    <mergeCell ref="L5:W5"/>
    <mergeCell ref="V7:V8"/>
    <mergeCell ref="W7:W8"/>
    <mergeCell ref="Y5:Y8"/>
    <mergeCell ref="L6:M6"/>
    <mergeCell ref="N6:W6"/>
    <mergeCell ref="L7:L8"/>
    <mergeCell ref="M7:M8"/>
    <mergeCell ref="N7:N8"/>
    <mergeCell ref="O7:R7"/>
    <mergeCell ref="S7:S8"/>
    <mergeCell ref="T7:T8"/>
    <mergeCell ref="U7:U8"/>
    <mergeCell ref="X5:X8"/>
    <mergeCell ref="F33:N33"/>
    <mergeCell ref="F34:O34"/>
    <mergeCell ref="F26:I26"/>
    <mergeCell ref="F27:I27"/>
    <mergeCell ref="F28:O28"/>
    <mergeCell ref="F30:N30"/>
    <mergeCell ref="F31:N31"/>
    <mergeCell ref="F32:N32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Special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2019-12-03T10:11:40Z</dcterms:modified>
</cp:coreProperties>
</file>